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<sst xmlns="http://schemas.openxmlformats.org/spreadsheetml/2006/main" count="39" uniqueCount="38">
  <si>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</si>
  <si>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</si>
  <si>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</si>
  <si>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</si>
  <si>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</si>
  <si>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</si>
  <si>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</si>
  <si>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</si>
  <si>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</si>
  <si>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</si>
  <si>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</si>
  <si>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</si>
  <si>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</si>
  <si>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</si>
  <si>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</si>
  <si>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</si>
  <si>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</si>
  <si>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</si>
  <si>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</si>
  <si>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</si>
  <si>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</si>
  <si>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</si>
  <si>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</si>
  <si>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</si>
  <si>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</si>
  <si>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</si>
  <si>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</si>
  <si>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</si>
  <si>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</si>
  <si>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</si>
  <si>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</si>
  <si>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</si>
  <si>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FIDEICOMISO PROMOTOR DEL EMPLEO</t>
  </si>
  <si>
    <t>Del 1 de Enero al 30 de Junio de 2020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</si>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</sst>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67782356.48</v>
      </c>
      <c r="F16" s="23">
        <f>SUM(F18:F24)</f>
        <v>53731876.07</v>
      </c>
      <c r="G16" s="23">
        <f>SUM(G18:G24)</f>
        <v>55180616.59</v>
      </c>
      <c r="H16" s="23">
        <f>SUM(H18:H24)</f>
        <v>66333615.96000001</v>
      </c>
      <c r="I16" s="23">
        <f>SUM(I18:I24)</f>
        <v>-1448740.5200000033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19581142.9</v>
      </c>
      <c r="F18" s="28">
        <v>51720974.01</v>
      </c>
      <c r="G18" s="28">
        <v>50281556.63</v>
      </c>
      <c r="H18" s="29">
        <f>E18+F18-G18</f>
        <v>21020560.279999994</v>
      </c>
      <c r="I18" s="29">
        <f>H18-E18</f>
        <v>1439417.3799999952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50778544.52</v>
      </c>
      <c r="F19" s="28">
        <v>2010902.06</v>
      </c>
      <c r="G19" s="28">
        <v>4899059.96</v>
      </c>
      <c r="H19" s="29">
        <f aca="true" t="shared" si="0" ref="H19:H24">E19+F19-G19</f>
        <v>47890386.620000005</v>
      </c>
      <c r="I19" s="29">
        <f aca="true" t="shared" si="1" ref="I19:I24">H19-E19</f>
        <v>-2888157.8999999985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-2577330.94</v>
      </c>
      <c r="F23" s="28">
        <v>0</v>
      </c>
      <c r="G23" s="28">
        <v>0</v>
      </c>
      <c r="H23" s="29">
        <f t="shared" si="0"/>
        <v>-2577330.94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2283076.0999999996</v>
      </c>
      <c r="F26" s="23">
        <f>SUM(F28:F36)</f>
        <v>0</v>
      </c>
      <c r="G26" s="23">
        <f>SUM(G28:G36)</f>
        <v>0</v>
      </c>
      <c r="H26" s="23">
        <f>SUM(H28:H36)</f>
        <v>2283076.0999999996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817275.1</v>
      </c>
      <c r="F30" s="28">
        <v>0</v>
      </c>
      <c r="G30" s="28">
        <v>0</v>
      </c>
      <c r="H30" s="29">
        <f t="shared" si="2"/>
        <v>817275.1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990663.24</v>
      </c>
      <c r="F31" s="28">
        <v>0</v>
      </c>
      <c r="G31" s="28">
        <v>0</v>
      </c>
      <c r="H31" s="29">
        <f t="shared" si="2"/>
        <v>990663.24</v>
      </c>
      <c r="I31" s="29">
        <f t="shared" si="3"/>
        <v>0</v>
      </c>
      <c r="J31" s="27"/>
    </row>
    <row r="32" spans="2:10" ht="15">
      <c r="B32" s="25"/>
      <c r="C32" s="46" t="s">
        <v>25</v>
      </c>
      <c r="D32" s="46"/>
      <c r="E32" s="28">
        <v>1465801</v>
      </c>
      <c r="F32" s="28">
        <v>0</v>
      </c>
      <c r="G32" s="28">
        <v>0</v>
      </c>
      <c r="H32" s="29">
        <f t="shared" si="2"/>
        <v>1465801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-990663.24</v>
      </c>
      <c r="F33" s="28">
        <v>0</v>
      </c>
      <c r="G33" s="28">
        <v>0</v>
      </c>
      <c r="H33" s="29">
        <f t="shared" si="2"/>
        <v>-990663.24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70065432.58</v>
      </c>
      <c r="F38" s="23">
        <f>F16+F26</f>
        <v>53731876.07</v>
      </c>
      <c r="G38" s="23">
        <f>G16+G26</f>
        <v>55180616.59</v>
      </c>
      <c r="H38" s="23">
        <f>H16+H26</f>
        <v>68616692.06</v>
      </c>
      <c r="I38" s="23">
        <f>I16+I26</f>
        <v>-1448740.5200000033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/>
      <c r="D47" s="68"/>
      <c r="E47" s="42"/>
      <c r="F47" s="67"/>
      <c r="G47" s="68"/>
      <c r="H47" s="68"/>
      <c r="I47" s="68"/>
    </row>
    <row r="48" spans="3:9" s="69" customFormat="1" ht="15" customHeight="1">
      <c r="C48" s="71"/>
      <c r="D48" s="72"/>
      <c r="E48" s="70"/>
      <c r="F48" s="71"/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dcterms:created xsi:type="dcterms:W3CDTF">2014-09-29T18:59:31Z</dcterms:created>
  <dcterms:modified xsi:type="dcterms:W3CDTF">2020-07-14T21:36:18Z</dcterms:modified>
  <cp:category/>
  <cp:version/>
  <cp:contentType/>
  <cp:contentStatus/>
</cp:coreProperties>
</file>