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46" i="1"/>
  <c r="F49" s="1"/>
  <c r="F41"/>
</calcChain>
</file>

<file path=xl/sharedStrings.xml><?xml version="1.0" encoding="utf-8"?>
<sst xmlns="http://schemas.openxmlformats.org/spreadsheetml/2006/main" count="155" uniqueCount="117">
  <si>
    <t>FIDEICOMISO PROMOTOR DEL EMPLEO</t>
  </si>
  <si>
    <t>DERECHOS A RECIBIR EFECTIVO O EQUIVALENTES</t>
  </si>
  <si>
    <t>REFERENCIA 5</t>
  </si>
  <si>
    <t>CUENTA CONTABLE</t>
  </si>
  <si>
    <t>NOMBRE</t>
  </si>
  <si>
    <t>CONCEPTO</t>
  </si>
  <si>
    <t>FECHA DE OTORGAMIENTO</t>
  </si>
  <si>
    <t>SALDO</t>
  </si>
  <si>
    <t>OBSERVACIONES</t>
  </si>
  <si>
    <t>CUENTAS POR COBRAR A CORTO PLAZO:</t>
  </si>
  <si>
    <t>1122-02-02-01</t>
  </si>
  <si>
    <t>CAPITAL SEMILLA</t>
  </si>
  <si>
    <t>CRÉDITO</t>
  </si>
  <si>
    <t>1122-02-02-03</t>
  </si>
  <si>
    <t>PROYECTOS PRODUCTIVOS 2008</t>
  </si>
  <si>
    <t>PROY. PRODUC 2008</t>
  </si>
  <si>
    <t>1122-02-02-04</t>
  </si>
  <si>
    <t>CREDITOS PYME 2010</t>
  </si>
  <si>
    <t>PYME 2010</t>
  </si>
  <si>
    <t>1122-02-02-05</t>
  </si>
  <si>
    <t>CREDITOS FIPROE</t>
  </si>
  <si>
    <t>FIPROE</t>
  </si>
  <si>
    <t>1122-02-02-07</t>
  </si>
  <si>
    <t>PROYECTOS PRODUCTIVOS 2005</t>
  </si>
  <si>
    <t xml:space="preserve">PROY. PRODUC 2005  </t>
  </si>
  <si>
    <t>1122-02-02-08</t>
  </si>
  <si>
    <t>PROYECTOS PRODUCTIVOS 2006</t>
  </si>
  <si>
    <t xml:space="preserve">PROY. PRODUC 2006   </t>
  </si>
  <si>
    <t>1122-02-02-09</t>
  </si>
  <si>
    <t>PROYECTOS PRODUCTIVOS 2007</t>
  </si>
  <si>
    <t xml:space="preserve">PROY. PRODUC 2007 </t>
  </si>
  <si>
    <t>1122-02-02-10</t>
  </si>
  <si>
    <t>CREDITO A LA PALABRA 2010</t>
  </si>
  <si>
    <t>A LA PALABRA</t>
  </si>
  <si>
    <t>1122-02-02-12</t>
  </si>
  <si>
    <t>CREDITO PYME 2011-2012</t>
  </si>
  <si>
    <t>PYME 2011</t>
  </si>
  <si>
    <t>1122-02-02-13</t>
  </si>
  <si>
    <t>CREDITO PALABRA 2011</t>
  </si>
  <si>
    <t xml:space="preserve">PALABRA 2011 </t>
  </si>
  <si>
    <t>1122-02-02-14</t>
  </si>
  <si>
    <t>INICIATIVA MUJER</t>
  </si>
  <si>
    <t>1122-02-02-15</t>
  </si>
  <si>
    <t>TRANSPORTE METROPOLITANO RED Q</t>
  </si>
  <si>
    <t>RED Q</t>
  </si>
  <si>
    <t>1122-02-02-16</t>
  </si>
  <si>
    <t>SEJUVE 2013</t>
  </si>
  <si>
    <t>1122-02-02-17</t>
  </si>
  <si>
    <t>CREDITOS PYME 2013</t>
  </si>
  <si>
    <t>PYME 2013</t>
  </si>
  <si>
    <t>1122-02-02-18</t>
  </si>
  <si>
    <t>CREDITOS SOFEQ</t>
  </si>
  <si>
    <t>SOFEQ</t>
  </si>
  <si>
    <t>1122-02-02-19</t>
  </si>
  <si>
    <t>CREDITOS SEJUVE 2014</t>
  </si>
  <si>
    <t>SEJUVE 2014</t>
  </si>
  <si>
    <t>1122-02-02-20</t>
  </si>
  <si>
    <t>CREDITO A LA PALABRA 2015</t>
  </si>
  <si>
    <t>PALABRA 2015</t>
  </si>
  <si>
    <t>1122-02-02-21</t>
  </si>
  <si>
    <t>CREDITOS SEJUVE 2015</t>
  </si>
  <si>
    <t>SEJUVE 2015</t>
  </si>
  <si>
    <t>1122-02-02-23</t>
  </si>
  <si>
    <t>CREDITO EL MOMENTO GENTE EMPREN COLON</t>
  </si>
  <si>
    <t>MUNICIPIO DE COLON</t>
  </si>
  <si>
    <t>1122-02-02-24</t>
  </si>
  <si>
    <t xml:space="preserve">CREDITO EMERGENTE </t>
  </si>
  <si>
    <t>CREDITO EMERGENTE</t>
  </si>
  <si>
    <t>1122-02-02-25</t>
  </si>
  <si>
    <t>CREDITO MUJER TU PUEDES</t>
  </si>
  <si>
    <t>MUJER TU PUEDES</t>
  </si>
  <si>
    <t>1122-02-02-26</t>
  </si>
  <si>
    <t>CREDITO PUEDES CON TU PALABRA</t>
  </si>
  <si>
    <t>PUEDES CON TU PALABRA</t>
  </si>
  <si>
    <t>1122-02-02-27</t>
  </si>
  <si>
    <t>CREDITO EMPRENDIENDO UNIDOS</t>
  </si>
  <si>
    <t>EMPRENDIENTO UNIDOS</t>
  </si>
  <si>
    <t>1122-02-02-29</t>
  </si>
  <si>
    <t>CREDITO CON CORREGIDORA PUEDES</t>
  </si>
  <si>
    <t>CON CORREGIDORA PUEDES</t>
  </si>
  <si>
    <t>1122-02-02-30</t>
  </si>
  <si>
    <t>CREDITO ARTESANO TU PUEDES</t>
  </si>
  <si>
    <t>ARTESANO TU PUEDES</t>
  </si>
  <si>
    <t>1122-02-02-31</t>
  </si>
  <si>
    <t>CREDITO PUEDES MI TORTILLA</t>
  </si>
  <si>
    <t>PUEDES MI TORTILLA</t>
  </si>
  <si>
    <t>1122-02-02-32</t>
  </si>
  <si>
    <t>CREDITO PUEDES PYME QRO</t>
  </si>
  <si>
    <t>1122-02-02-33</t>
  </si>
  <si>
    <t>CREDITO PUEDES CON TU PALABRA 2020</t>
  </si>
  <si>
    <t>1122-02-02-34</t>
  </si>
  <si>
    <t>CREDITO CONTU LICENCIA PUEDES</t>
  </si>
  <si>
    <t>1122-02-02-35</t>
  </si>
  <si>
    <t>SUBTOTAL</t>
  </si>
  <si>
    <t>DEUDORES DIVERSOS POR COBRAR A CORTO PLAZO:</t>
  </si>
  <si>
    <t>1123-02-01</t>
  </si>
  <si>
    <t>FOCIR</t>
  </si>
  <si>
    <t>DEVOLUCIONES FOCIR</t>
  </si>
  <si>
    <t>1123-02-02-01-0029</t>
  </si>
  <si>
    <t>INFORMATICA UG SA DE CV</t>
  </si>
  <si>
    <t>DEUD DIV INTERNOS</t>
  </si>
  <si>
    <t xml:space="preserve"> </t>
  </si>
  <si>
    <t>TOTAL</t>
  </si>
  <si>
    <t>Instrucciones: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</si>
  <si>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</si>
  <si>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</si>
  <si>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>NOMBRE DE CADA UNO DE LOS DEUDORES AGRUPADOS POR CUENTA DE MAYOR.</t>
  </si>
  <si>
    <t>MOTIVO O CONCEPTO  POR EL QUE SE ORIGINA LA CUENTA POR COBRAR.</t>
  </si>
  <si>
    <t xml:space="preserve">FECHA EN QUE SE ORIGINÓ LA CUENTA POR COBRAR (DÍA, MES Y AÑO). </t>
  </si>
  <si>
    <t>SUMA QUE DEBE CORRESPONDER AL SALDO MANIFESTADO EN EL ESTADO DE SITUACIÓN FINANCIERA.</t>
  </si>
  <si>
    <t>SI LAS CUENTAS POR COBRAR SE DERIVAN DE RECURSOS FEDERALES ETIQUETADOS U OTROS RECURSOS TAM-</t>
  </si>
  <si>
    <t>BIEN ETIQUETADOS,  INDICAR PROCEDENCIA DEL RECURSO Y DESTINO O NOMBRE DEL PROGRAMA</t>
  </si>
  <si>
    <t>Notas:</t>
  </si>
  <si>
    <t xml:space="preserve">EN EL CASO  DE QUE EL SALDO SE INTEGRE DE VARIAS PARTIDAS  LA ENTIDAD DEBERÁ INDICAR LA FECHA DE </t>
  </si>
  <si>
    <t>REFERENCIA DE CADA UNA DE ELLAS, DESGLOSARLAS Y SUMARIZAR LOS SUBTOTALES.</t>
  </si>
  <si>
    <t xml:space="preserve">LOS CONCEPTOS SON ENUNCIATIVOS, LA ENTIDAD ENLISTARÁ LOS QUE LE SEAN APLICABLES SEGÚN SU CATÁLOGO </t>
  </si>
  <si>
    <t>AL 31 DE DICIEMBRE DE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</si>
</sst>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2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5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4" fillId="0" borderId="8" xfId="0" applyNumberFormat="1" applyFont="1" applyBorder="1" applyAlignment="1">
      <alignment horizontal="justify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1" fillId="0" borderId="0" xfId="0" applyFont="1"/>
    <xf numFmtId="4" fontId="4" fillId="3" borderId="8" xfId="0" applyNumberFormat="1" applyFont="1" applyFill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left" vertical="top" wrapText="1"/>
    </xf>
    <xf numFmtId="4" fontId="4" fillId="3" borderId="8" xfId="0" applyNumberFormat="1" applyFont="1" applyFill="1" applyBorder="1" applyAlignment="1">
      <alignment horizontal="justify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54</xdr:row>
      <xdr:rowOff>152400</xdr:rowOff>
    </xdr:from>
    <xdr:to>
      <xdr:col>3</xdr:col>
      <xdr:colOff>0</xdr:colOff>
      <xdr:row>58</xdr:row>
      <xdr:rowOff>76200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971550" y="9734550"/>
          <a:ext cx="2114550" cy="571500"/>
          <a:chOff x="742951" y="8230033"/>
          <a:chExt cx="2114550" cy="469127"/>
        </a:xfrm>
      </xdr:grpSpPr>
      <xdr:sp macro="" textlink="">
        <xdr:nvSpPr>
          <xdr:cNvPr id="3" name="2 CuadroTexto">
            <a:extLst>
              <a:ext uri="{FF2B5EF4-FFF2-40B4-BE49-F238E27FC236}"/>
            </a:extLst>
          </xdr:cNvPr>
          <xdr:cNvSpPr txBox="1"/>
        </xdr:nvSpPr>
        <xdr:spPr>
          <a:xfrm>
            <a:off x="742951" y="8230033"/>
            <a:ext cx="2114550" cy="4691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810232" y="8230033"/>
            <a:ext cx="19895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200025</xdr:colOff>
      <xdr:row>54</xdr:row>
      <xdr:rowOff>152400</xdr:rowOff>
    </xdr:from>
    <xdr:to>
      <xdr:col>6</xdr:col>
      <xdr:colOff>104775</xdr:colOff>
      <xdr:row>58</xdr:row>
      <xdr:rowOff>123825</xdr:rowOff>
    </xdr:to>
    <xdr:grpSp>
      <xdr:nvGrpSpPr>
        <xdr:cNvPr id="5" name="10 Grupo"/>
        <xdr:cNvGrpSpPr>
          <a:grpSpLocks/>
        </xdr:cNvGrpSpPr>
      </xdr:nvGrpSpPr>
      <xdr:grpSpPr bwMode="auto">
        <a:xfrm>
          <a:off x="3933825" y="9734550"/>
          <a:ext cx="1943100" cy="619125"/>
          <a:chOff x="8826543" y="8326993"/>
          <a:chExt cx="1811292" cy="483319"/>
        </a:xfrm>
      </xdr:grpSpPr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8826543" y="8341864"/>
            <a:ext cx="1811292" cy="4684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Jefe Contable Administrativo</a:t>
            </a:r>
          </a:p>
        </xdr:txBody>
      </xdr:sp>
      <xdr:cxnSp macro="">
        <xdr:nvCxnSpPr>
          <xdr:cNvPr id="7" name="6 Conector recto"/>
          <xdr:cNvCxnSpPr/>
        </xdr:nvCxnSpPr>
        <xdr:spPr>
          <a:xfrm flipV="1">
            <a:off x="8826543" y="8326993"/>
            <a:ext cx="176689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B3" sqref="B3"/>
    </sheetView>
  </sheetViews>
  <sheetFormatPr baseColWidth="10" defaultRowHeight="12.75"/>
  <cols>
    <col min="1" max="1" width="2" style="2" bestFit="1" customWidth="1"/>
    <col min="2" max="2" width="12.5703125" style="2" customWidth="1"/>
    <col min="3" max="3" width="31.7109375" style="2" customWidth="1"/>
    <col min="4" max="4" width="9.7109375" style="2" customWidth="1"/>
    <col min="5" max="5" width="15" style="1" customWidth="1"/>
    <col min="6" max="6" width="15.5703125" style="2" customWidth="1"/>
    <col min="7" max="7" width="19.5703125" style="2" customWidth="1"/>
    <col min="8" max="16384" width="11.42578125" style="2"/>
  </cols>
  <sheetData>
    <row r="1" spans="2:10">
      <c r="B1" s="36" t="s">
        <v>0</v>
      </c>
      <c r="C1" s="37"/>
      <c r="D1" s="37"/>
      <c r="E1" s="37"/>
      <c r="F1" s="37"/>
      <c r="G1" s="38"/>
      <c r="H1" s="1"/>
    </row>
    <row r="2" spans="2:10">
      <c r="B2" s="39" t="s">
        <v>116</v>
      </c>
      <c r="C2" s="40"/>
      <c r="D2" s="40"/>
      <c r="E2" s="40"/>
      <c r="F2" s="40"/>
      <c r="G2" s="41"/>
      <c r="H2" s="1"/>
    </row>
    <row r="3" spans="2:10">
      <c r="B3" s="3"/>
      <c r="C3" s="4"/>
      <c r="D3" s="4"/>
      <c r="E3" s="5"/>
      <c r="F3" s="4"/>
      <c r="G3" s="6"/>
    </row>
    <row r="4" spans="2:10">
      <c r="B4" s="7" t="s">
        <v>1</v>
      </c>
      <c r="C4" s="8"/>
      <c r="D4" s="4"/>
      <c r="E4" s="5"/>
      <c r="F4" s="4"/>
      <c r="G4" s="6" t="s">
        <v>2</v>
      </c>
    </row>
    <row r="5" spans="2:10" ht="13.5" thickBot="1">
      <c r="B5" s="3"/>
      <c r="C5" s="4"/>
      <c r="D5" s="4"/>
      <c r="E5" s="5"/>
      <c r="F5" s="4"/>
      <c r="G5" s="9"/>
    </row>
    <row r="6" spans="2:10" ht="25.5" customHeight="1"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J6" s="10"/>
    </row>
    <row r="7" spans="2:10" ht="13.5" thickBot="1">
      <c r="B7" s="43"/>
      <c r="C7" s="43"/>
      <c r="D7" s="43"/>
      <c r="E7" s="43"/>
      <c r="F7" s="43"/>
      <c r="G7" s="43"/>
      <c r="I7" s="11"/>
      <c r="J7" s="12"/>
    </row>
    <row r="8" spans="2:10">
      <c r="B8" s="13"/>
      <c r="C8" s="13"/>
      <c r="D8" s="13"/>
      <c r="E8" s="14"/>
      <c r="F8" s="13"/>
      <c r="G8" s="13"/>
      <c r="I8" s="15"/>
    </row>
    <row r="9" spans="2:10">
      <c r="B9" s="16"/>
      <c r="C9" s="17" t="s">
        <v>9</v>
      </c>
      <c r="D9" s="16"/>
      <c r="E9" s="14"/>
      <c r="F9" s="18"/>
      <c r="G9" s="13"/>
      <c r="I9" s="15"/>
    </row>
    <row r="10" spans="2:10">
      <c r="B10" s="19" t="s">
        <v>10</v>
      </c>
      <c r="C10" s="20" t="s">
        <v>11</v>
      </c>
      <c r="D10" s="19" t="s">
        <v>12</v>
      </c>
      <c r="E10" s="21">
        <v>39629</v>
      </c>
      <c r="F10" s="22">
        <v>3346605.72</v>
      </c>
      <c r="G10" s="13" t="s">
        <v>11</v>
      </c>
      <c r="I10" s="15"/>
    </row>
    <row r="11" spans="2:10">
      <c r="B11" s="19" t="s">
        <v>13</v>
      </c>
      <c r="C11" s="20" t="s">
        <v>14</v>
      </c>
      <c r="D11" s="19" t="s">
        <v>12</v>
      </c>
      <c r="E11" s="21">
        <v>39850</v>
      </c>
      <c r="F11" s="16">
        <v>248036.89</v>
      </c>
      <c r="G11" s="13" t="s">
        <v>15</v>
      </c>
      <c r="I11" s="15"/>
    </row>
    <row r="12" spans="2:10">
      <c r="B12" s="19" t="s">
        <v>16</v>
      </c>
      <c r="C12" s="20" t="s">
        <v>17</v>
      </c>
      <c r="D12" s="19" t="s">
        <v>12</v>
      </c>
      <c r="E12" s="21">
        <v>40289</v>
      </c>
      <c r="F12" s="16">
        <v>7251508.9900000002</v>
      </c>
      <c r="G12" s="13" t="s">
        <v>18</v>
      </c>
      <c r="I12" s="15"/>
    </row>
    <row r="13" spans="2:10">
      <c r="B13" s="19" t="s">
        <v>19</v>
      </c>
      <c r="C13" s="20" t="s">
        <v>20</v>
      </c>
      <c r="D13" s="19" t="s">
        <v>12</v>
      </c>
      <c r="E13" s="21">
        <v>39454</v>
      </c>
      <c r="F13" s="16">
        <v>549337.85</v>
      </c>
      <c r="G13" s="13" t="s">
        <v>21</v>
      </c>
      <c r="I13" s="15"/>
    </row>
    <row r="14" spans="2:10">
      <c r="B14" s="19" t="s">
        <v>22</v>
      </c>
      <c r="C14" s="20" t="s">
        <v>23</v>
      </c>
      <c r="D14" s="19" t="s">
        <v>12</v>
      </c>
      <c r="E14" s="21">
        <v>39449</v>
      </c>
      <c r="F14" s="16">
        <v>28111.16</v>
      </c>
      <c r="G14" s="13" t="s">
        <v>24</v>
      </c>
      <c r="I14" s="15"/>
    </row>
    <row r="15" spans="2:10">
      <c r="B15" s="19" t="s">
        <v>25</v>
      </c>
      <c r="C15" s="20" t="s">
        <v>26</v>
      </c>
      <c r="D15" s="19" t="s">
        <v>12</v>
      </c>
      <c r="E15" s="21">
        <v>39454</v>
      </c>
      <c r="F15" s="16">
        <v>22385.27</v>
      </c>
      <c r="G15" s="13" t="s">
        <v>27</v>
      </c>
      <c r="I15" s="15"/>
    </row>
    <row r="16" spans="2:10">
      <c r="B16" s="19" t="s">
        <v>28</v>
      </c>
      <c r="C16" s="20" t="s">
        <v>29</v>
      </c>
      <c r="D16" s="19" t="s">
        <v>12</v>
      </c>
      <c r="E16" s="21">
        <v>39477</v>
      </c>
      <c r="F16" s="16">
        <v>137172.17000000001</v>
      </c>
      <c r="G16" s="13" t="s">
        <v>30</v>
      </c>
      <c r="I16" s="15"/>
    </row>
    <row r="17" spans="2:9">
      <c r="B17" s="19" t="s">
        <v>31</v>
      </c>
      <c r="C17" s="20" t="s">
        <v>32</v>
      </c>
      <c r="D17" s="19" t="s">
        <v>12</v>
      </c>
      <c r="E17" s="21">
        <v>40283</v>
      </c>
      <c r="F17" s="16">
        <v>1438329.64</v>
      </c>
      <c r="G17" s="13" t="s">
        <v>33</v>
      </c>
      <c r="I17" s="15"/>
    </row>
    <row r="18" spans="2:9">
      <c r="B18" s="19" t="s">
        <v>34</v>
      </c>
      <c r="C18" s="20" t="s">
        <v>35</v>
      </c>
      <c r="D18" s="19" t="s">
        <v>12</v>
      </c>
      <c r="E18" s="21">
        <v>40983</v>
      </c>
      <c r="F18" s="16">
        <v>6771810.2199999997</v>
      </c>
      <c r="G18" s="13" t="s">
        <v>36</v>
      </c>
      <c r="I18" s="15"/>
    </row>
    <row r="19" spans="2:9">
      <c r="B19" s="19" t="s">
        <v>37</v>
      </c>
      <c r="C19" s="20" t="s">
        <v>38</v>
      </c>
      <c r="D19" s="19" t="s">
        <v>12</v>
      </c>
      <c r="E19" s="21">
        <v>40984</v>
      </c>
      <c r="F19" s="16">
        <v>1435414.48</v>
      </c>
      <c r="G19" s="13" t="s">
        <v>39</v>
      </c>
      <c r="I19" s="15"/>
    </row>
    <row r="20" spans="2:9">
      <c r="B20" s="19" t="s">
        <v>40</v>
      </c>
      <c r="C20" s="20" t="s">
        <v>41</v>
      </c>
      <c r="D20" s="19" t="s">
        <v>12</v>
      </c>
      <c r="E20" s="21">
        <v>41418</v>
      </c>
      <c r="F20" s="16">
        <v>1016539.19</v>
      </c>
      <c r="G20" s="13" t="s">
        <v>41</v>
      </c>
      <c r="I20" s="15"/>
    </row>
    <row r="21" spans="2:9">
      <c r="B21" s="19" t="s">
        <v>42</v>
      </c>
      <c r="C21" s="20" t="s">
        <v>43</v>
      </c>
      <c r="D21" s="19" t="s">
        <v>12</v>
      </c>
      <c r="E21" s="21">
        <v>41505</v>
      </c>
      <c r="F21" s="16">
        <v>264961.78999999998</v>
      </c>
      <c r="G21" s="13" t="s">
        <v>44</v>
      </c>
      <c r="I21" s="15"/>
    </row>
    <row r="22" spans="2:9">
      <c r="B22" s="19" t="s">
        <v>45</v>
      </c>
      <c r="C22" s="20" t="s">
        <v>46</v>
      </c>
      <c r="D22" s="19" t="s">
        <v>12</v>
      </c>
      <c r="E22" s="21">
        <v>41625</v>
      </c>
      <c r="F22" s="16">
        <v>1706004.87</v>
      </c>
      <c r="G22" s="13" t="s">
        <v>46</v>
      </c>
      <c r="I22" s="15"/>
    </row>
    <row r="23" spans="2:9">
      <c r="B23" s="19" t="s">
        <v>47</v>
      </c>
      <c r="C23" s="20" t="s">
        <v>48</v>
      </c>
      <c r="D23" s="19" t="s">
        <v>12</v>
      </c>
      <c r="E23" s="21">
        <v>41954</v>
      </c>
      <c r="F23" s="16">
        <v>1224325.1499999999</v>
      </c>
      <c r="G23" s="13" t="s">
        <v>49</v>
      </c>
      <c r="I23" s="15"/>
    </row>
    <row r="24" spans="2:9">
      <c r="B24" s="19" t="s">
        <v>50</v>
      </c>
      <c r="C24" s="20" t="s">
        <v>51</v>
      </c>
      <c r="D24" s="19" t="s">
        <v>12</v>
      </c>
      <c r="E24" s="21">
        <v>41948</v>
      </c>
      <c r="F24" s="16">
        <v>33593.33</v>
      </c>
      <c r="G24" s="13" t="s">
        <v>52</v>
      </c>
      <c r="I24" s="15"/>
    </row>
    <row r="25" spans="2:9">
      <c r="B25" s="19" t="s">
        <v>53</v>
      </c>
      <c r="C25" s="20" t="s">
        <v>54</v>
      </c>
      <c r="D25" s="19" t="s">
        <v>12</v>
      </c>
      <c r="E25" s="21">
        <v>42002</v>
      </c>
      <c r="F25" s="16">
        <v>3252752.21</v>
      </c>
      <c r="G25" s="13" t="s">
        <v>55</v>
      </c>
      <c r="I25" s="15"/>
    </row>
    <row r="26" spans="2:9">
      <c r="B26" s="19" t="s">
        <v>56</v>
      </c>
      <c r="C26" s="20" t="s">
        <v>57</v>
      </c>
      <c r="D26" s="19" t="s">
        <v>12</v>
      </c>
      <c r="E26" s="21">
        <v>42093</v>
      </c>
      <c r="F26" s="16">
        <v>668956.69999999995</v>
      </c>
      <c r="G26" s="13" t="s">
        <v>58</v>
      </c>
      <c r="I26" s="15"/>
    </row>
    <row r="27" spans="2:9">
      <c r="B27" s="19" t="s">
        <v>59</v>
      </c>
      <c r="C27" s="20" t="s">
        <v>60</v>
      </c>
      <c r="D27" s="19" t="s">
        <v>12</v>
      </c>
      <c r="E27" s="21">
        <v>42339</v>
      </c>
      <c r="F27" s="16">
        <v>2243274.54</v>
      </c>
      <c r="G27" s="13" t="s">
        <v>61</v>
      </c>
      <c r="I27" s="15"/>
    </row>
    <row r="28" spans="2:9" ht="25.5">
      <c r="B28" s="19" t="s">
        <v>62</v>
      </c>
      <c r="C28" s="20" t="s">
        <v>63</v>
      </c>
      <c r="D28" s="19" t="s">
        <v>12</v>
      </c>
      <c r="E28" s="21">
        <v>42678</v>
      </c>
      <c r="F28" s="16">
        <v>323785.09000000003</v>
      </c>
      <c r="G28" s="13" t="s">
        <v>64</v>
      </c>
      <c r="I28" s="15"/>
    </row>
    <row r="29" spans="2:9">
      <c r="B29" s="19" t="s">
        <v>65</v>
      </c>
      <c r="C29" s="20" t="s">
        <v>66</v>
      </c>
      <c r="D29" s="19" t="s">
        <v>12</v>
      </c>
      <c r="E29" s="21">
        <v>42677</v>
      </c>
      <c r="F29" s="16">
        <v>373020.6</v>
      </c>
      <c r="G29" s="13" t="s">
        <v>67</v>
      </c>
      <c r="I29" s="15"/>
    </row>
    <row r="30" spans="2:9">
      <c r="B30" s="19" t="s">
        <v>68</v>
      </c>
      <c r="C30" s="20" t="s">
        <v>69</v>
      </c>
      <c r="D30" s="19" t="s">
        <v>12</v>
      </c>
      <c r="E30" s="21">
        <v>42678</v>
      </c>
      <c r="F30" s="16">
        <v>5529564.8499999996</v>
      </c>
      <c r="G30" s="13" t="s">
        <v>70</v>
      </c>
      <c r="I30" s="15"/>
    </row>
    <row r="31" spans="2:9">
      <c r="B31" s="19" t="s">
        <v>71</v>
      </c>
      <c r="C31" s="20" t="s">
        <v>72</v>
      </c>
      <c r="D31" s="19" t="s">
        <v>12</v>
      </c>
      <c r="E31" s="21">
        <v>42677</v>
      </c>
      <c r="F31" s="16">
        <v>350000.65</v>
      </c>
      <c r="G31" s="23" t="s">
        <v>73</v>
      </c>
      <c r="I31" s="15"/>
    </row>
    <row r="32" spans="2:9">
      <c r="B32" s="19" t="s">
        <v>74</v>
      </c>
      <c r="C32" s="20" t="s">
        <v>75</v>
      </c>
      <c r="D32" s="19" t="s">
        <v>12</v>
      </c>
      <c r="E32" s="21">
        <v>42699</v>
      </c>
      <c r="F32" s="16">
        <v>5294824.68</v>
      </c>
      <c r="G32" s="13" t="s">
        <v>76</v>
      </c>
      <c r="I32" s="15"/>
    </row>
    <row r="33" spans="2:9" ht="25.5">
      <c r="B33" s="19" t="s">
        <v>77</v>
      </c>
      <c r="C33" s="20" t="s">
        <v>78</v>
      </c>
      <c r="D33" s="19" t="s">
        <v>12</v>
      </c>
      <c r="E33" s="21">
        <v>43333</v>
      </c>
      <c r="F33" s="16">
        <v>60000</v>
      </c>
      <c r="G33" s="13" t="s">
        <v>79</v>
      </c>
      <c r="I33" s="15"/>
    </row>
    <row r="34" spans="2:9">
      <c r="B34" s="19" t="s">
        <v>80</v>
      </c>
      <c r="C34" s="20" t="s">
        <v>81</v>
      </c>
      <c r="D34" s="19" t="s">
        <v>12</v>
      </c>
      <c r="E34" s="21">
        <v>43415</v>
      </c>
      <c r="F34" s="16">
        <v>515386.83</v>
      </c>
      <c r="G34" s="13" t="s">
        <v>82</v>
      </c>
      <c r="I34" s="15"/>
    </row>
    <row r="35" spans="2:9">
      <c r="B35" s="19" t="s">
        <v>83</v>
      </c>
      <c r="C35" s="20" t="s">
        <v>84</v>
      </c>
      <c r="D35" s="19" t="s">
        <v>12</v>
      </c>
      <c r="E35" s="21">
        <v>43306</v>
      </c>
      <c r="F35" s="16">
        <v>1297142.43</v>
      </c>
      <c r="G35" s="13" t="s">
        <v>85</v>
      </c>
      <c r="I35" s="15"/>
    </row>
    <row r="36" spans="2:9">
      <c r="B36" s="19" t="s">
        <v>86</v>
      </c>
      <c r="C36" s="20" t="s">
        <v>87</v>
      </c>
      <c r="D36" s="19" t="s">
        <v>12</v>
      </c>
      <c r="E36" s="21">
        <v>44166</v>
      </c>
      <c r="F36" s="16">
        <v>750000</v>
      </c>
      <c r="G36" s="13" t="s">
        <v>85</v>
      </c>
      <c r="I36" s="15"/>
    </row>
    <row r="37" spans="2:9">
      <c r="B37" s="19" t="s">
        <v>88</v>
      </c>
      <c r="C37" s="20" t="s">
        <v>89</v>
      </c>
      <c r="D37" s="19" t="s">
        <v>12</v>
      </c>
      <c r="E37" s="21">
        <v>44166</v>
      </c>
      <c r="F37" s="16">
        <v>1413000</v>
      </c>
      <c r="G37" s="13" t="s">
        <v>85</v>
      </c>
      <c r="I37" s="15"/>
    </row>
    <row r="38" spans="2:9">
      <c r="B38" s="19" t="s">
        <v>90</v>
      </c>
      <c r="C38" s="20" t="s">
        <v>91</v>
      </c>
      <c r="D38" s="19" t="s">
        <v>12</v>
      </c>
      <c r="E38" s="21">
        <v>44166</v>
      </c>
      <c r="F38" s="16">
        <v>270000</v>
      </c>
      <c r="G38" s="13" t="s">
        <v>85</v>
      </c>
      <c r="I38" s="15"/>
    </row>
    <row r="39" spans="2:9">
      <c r="B39" s="19" t="s">
        <v>92</v>
      </c>
      <c r="C39" s="20" t="s">
        <v>66</v>
      </c>
      <c r="D39" s="19" t="s">
        <v>12</v>
      </c>
      <c r="E39" s="21">
        <v>44166</v>
      </c>
      <c r="F39" s="16">
        <v>175000</v>
      </c>
      <c r="G39" s="13" t="s">
        <v>85</v>
      </c>
      <c r="I39" s="15"/>
    </row>
    <row r="40" spans="2:9">
      <c r="B40" s="16"/>
      <c r="C40" s="16"/>
      <c r="D40" s="16"/>
      <c r="E40" s="21"/>
      <c r="F40" s="24"/>
      <c r="G40" s="13"/>
      <c r="I40" s="15"/>
    </row>
    <row r="41" spans="2:9">
      <c r="B41" s="16"/>
      <c r="C41" s="16" t="s">
        <v>93</v>
      </c>
      <c r="D41" s="16"/>
      <c r="E41" s="25"/>
      <c r="F41" s="25">
        <f>SUM(F10:F40)</f>
        <v>47990845.299999997</v>
      </c>
      <c r="G41" s="13"/>
      <c r="I41" s="15"/>
    </row>
    <row r="42" spans="2:9">
      <c r="B42" s="16"/>
      <c r="C42" s="16"/>
      <c r="D42" s="16"/>
      <c r="E42" s="14"/>
      <c r="F42" s="13"/>
      <c r="G42" s="13"/>
      <c r="I42" s="15"/>
    </row>
    <row r="43" spans="2:9" ht="25.5">
      <c r="B43" s="16"/>
      <c r="C43" s="26" t="s">
        <v>94</v>
      </c>
      <c r="D43" s="16"/>
      <c r="E43" s="14"/>
      <c r="F43" s="13"/>
      <c r="G43" s="13"/>
      <c r="I43" s="15"/>
    </row>
    <row r="44" spans="2:9">
      <c r="B44" s="16" t="s">
        <v>95</v>
      </c>
      <c r="C44" s="20" t="s">
        <v>96</v>
      </c>
      <c r="D44" s="16"/>
      <c r="E44" s="21">
        <v>42369</v>
      </c>
      <c r="F44" s="24">
        <v>839834</v>
      </c>
      <c r="G44" s="13" t="s">
        <v>97</v>
      </c>
      <c r="I44" s="15"/>
    </row>
    <row r="45" spans="2:9" ht="25.5">
      <c r="B45" s="16" t="s">
        <v>98</v>
      </c>
      <c r="C45" s="20" t="s">
        <v>99</v>
      </c>
      <c r="D45" s="16"/>
      <c r="E45" s="21">
        <v>43692</v>
      </c>
      <c r="F45" s="24">
        <v>29559.06</v>
      </c>
      <c r="G45" s="13" t="s">
        <v>100</v>
      </c>
      <c r="I45" s="15"/>
    </row>
    <row r="46" spans="2:9">
      <c r="B46" s="16"/>
      <c r="C46" s="16" t="s">
        <v>93</v>
      </c>
      <c r="D46" s="16"/>
      <c r="E46" s="21"/>
      <c r="F46" s="24">
        <f>SUM(F44:F45)</f>
        <v>869393.06</v>
      </c>
      <c r="G46" s="13"/>
      <c r="I46" s="15"/>
    </row>
    <row r="47" spans="2:9">
      <c r="B47" s="16"/>
      <c r="C47" s="16"/>
      <c r="D47" s="16"/>
      <c r="E47" s="21"/>
      <c r="F47" s="24"/>
      <c r="G47" s="13"/>
      <c r="I47" s="15"/>
    </row>
    <row r="48" spans="2:9">
      <c r="B48" s="16"/>
      <c r="C48" s="16" t="s">
        <v>101</v>
      </c>
      <c r="D48" s="16"/>
      <c r="E48" s="14"/>
      <c r="F48" s="13"/>
      <c r="G48" s="13"/>
      <c r="I48" s="15"/>
    </row>
    <row r="49" spans="2:10" ht="13.5" thickBot="1">
      <c r="B49" s="27"/>
      <c r="C49" s="27" t="s">
        <v>102</v>
      </c>
      <c r="D49" s="27"/>
      <c r="E49" s="28"/>
      <c r="F49" s="29">
        <f>+F46+F41</f>
        <v>48860238.359999999</v>
      </c>
      <c r="G49" s="30"/>
      <c r="I49" s="15"/>
    </row>
    <row r="50" spans="2:10">
      <c r="I50" s="15"/>
    </row>
    <row r="51" spans="2:10">
      <c r="F51" s="31"/>
      <c r="I51" s="15"/>
    </row>
    <row r="52" spans="2:10">
      <c r="I52" s="15"/>
    </row>
    <row r="53" spans="2:10">
      <c r="I53" s="15"/>
    </row>
    <row r="54" spans="2:10">
      <c r="I54" s="15"/>
    </row>
    <row r="55" spans="2:10">
      <c r="J55" s="32"/>
    </row>
    <row r="56" spans="2:10">
      <c r="J56" s="32"/>
    </row>
    <row r="62" spans="2:10">
      <c r="B62" s="10" t="s">
        <v>103</v>
      </c>
    </row>
    <row r="63" spans="2:10">
      <c r="B63" s="12" t="s">
        <v>104</v>
      </c>
    </row>
    <row r="64" spans="2:10">
      <c r="B64" s="12" t="s">
        <v>105</v>
      </c>
    </row>
    <row r="65" spans="1:7">
      <c r="B65" s="2" t="s">
        <v>106</v>
      </c>
    </row>
    <row r="66" spans="1:7">
      <c r="B66" s="2" t="s">
        <v>107</v>
      </c>
    </row>
    <row r="67" spans="1:7">
      <c r="B67" s="2" t="s">
        <v>108</v>
      </c>
    </row>
    <row r="68" spans="1:7">
      <c r="B68" s="2" t="s">
        <v>109</v>
      </c>
    </row>
    <row r="69" spans="1:7">
      <c r="B69" s="2" t="s">
        <v>110</v>
      </c>
    </row>
    <row r="70" spans="1:7">
      <c r="B70" s="2" t="s">
        <v>111</v>
      </c>
    </row>
    <row r="72" spans="1:7">
      <c r="B72" s="33" t="s">
        <v>112</v>
      </c>
      <c r="C72" s="32"/>
      <c r="D72" s="32"/>
      <c r="E72" s="34"/>
      <c r="F72" s="32"/>
      <c r="G72" s="32"/>
    </row>
    <row r="73" spans="1:7">
      <c r="B73" s="32" t="s">
        <v>113</v>
      </c>
      <c r="C73" s="32"/>
      <c r="D73" s="32"/>
      <c r="E73" s="34"/>
      <c r="F73" s="32"/>
      <c r="G73" s="32"/>
    </row>
    <row r="74" spans="1:7">
      <c r="B74" s="32" t="s">
        <v>114</v>
      </c>
      <c r="C74" s="32"/>
      <c r="D74" s="32"/>
      <c r="E74" s="34"/>
      <c r="F74" s="32"/>
      <c r="G74" s="32"/>
    </row>
    <row r="76" spans="1:7">
      <c r="B76" s="2" t="s">
        <v>115</v>
      </c>
      <c r="D76" s="4"/>
      <c r="E76" s="5"/>
      <c r="F76" s="4"/>
      <c r="G76" s="4"/>
    </row>
    <row r="77" spans="1:7">
      <c r="A77" s="11">
        <v>1</v>
      </c>
      <c r="D77" s="4"/>
      <c r="E77" s="35"/>
      <c r="F77" s="35"/>
      <c r="G77" s="35"/>
    </row>
    <row r="78" spans="1:7">
      <c r="A78" s="11"/>
      <c r="B78" s="4"/>
      <c r="C78" s="4"/>
      <c r="D78" s="4"/>
      <c r="E78" s="5"/>
      <c r="F78" s="4"/>
      <c r="G78" s="4"/>
    </row>
    <row r="79" spans="1:7">
      <c r="A79" s="15">
        <v>2</v>
      </c>
      <c r="B79" s="4"/>
      <c r="C79" s="4"/>
      <c r="D79" s="4"/>
      <c r="E79" s="5"/>
      <c r="F79" s="4"/>
      <c r="G79" s="4"/>
    </row>
    <row r="80" spans="1:7">
      <c r="A80" s="15">
        <v>3</v>
      </c>
      <c r="B80" s="4"/>
      <c r="C80" s="4"/>
      <c r="D80" s="4"/>
      <c r="E80" s="5"/>
      <c r="F80" s="4"/>
      <c r="G80" s="4"/>
    </row>
    <row r="81" spans="1:7">
      <c r="A81" s="15">
        <v>4</v>
      </c>
      <c r="B81" s="4"/>
      <c r="C81" s="4"/>
      <c r="D81" s="4"/>
      <c r="E81" s="5"/>
      <c r="F81" s="4"/>
      <c r="G81" s="4"/>
    </row>
    <row r="82" spans="1:7">
      <c r="A82" s="15">
        <v>5</v>
      </c>
      <c r="B82" s="4"/>
      <c r="C82" s="4"/>
      <c r="D82" s="4"/>
      <c r="E82" s="5"/>
      <c r="F82" s="4"/>
      <c r="G82" s="4"/>
    </row>
    <row r="83" spans="1:7">
      <c r="A83" s="15">
        <v>6</v>
      </c>
      <c r="B83" s="4"/>
      <c r="C83" s="4"/>
      <c r="D83" s="4"/>
      <c r="E83" s="5"/>
      <c r="F83" s="4"/>
      <c r="G83" s="4"/>
    </row>
    <row r="84" spans="1:7">
      <c r="A84" s="15"/>
      <c r="B84" s="4"/>
      <c r="C84" s="4"/>
      <c r="D84" s="4"/>
      <c r="E84" s="5"/>
      <c r="F84" s="4"/>
      <c r="G84" s="4"/>
    </row>
    <row r="85" spans="1:7">
      <c r="A85" s="15"/>
      <c r="B85" s="4"/>
      <c r="C85" s="4"/>
      <c r="D85" s="4"/>
      <c r="E85" s="5"/>
      <c r="F85" s="4"/>
      <c r="G85" s="4"/>
    </row>
    <row r="86" spans="1:7">
      <c r="A86" s="15"/>
    </row>
    <row r="90" spans="1:7" s="4" customFormat="1">
      <c r="A90" s="2"/>
      <c r="B90" s="2"/>
      <c r="C90" s="2"/>
      <c r="D90" s="2"/>
      <c r="E90" s="1"/>
      <c r="F90" s="2"/>
      <c r="G90" s="2"/>
    </row>
    <row r="91" spans="1:7" s="4" customFormat="1">
      <c r="A91" s="2"/>
      <c r="B91" s="2"/>
      <c r="C91" s="2"/>
      <c r="D91" s="2"/>
      <c r="E91" s="1"/>
      <c r="F91" s="2"/>
      <c r="G91" s="2"/>
    </row>
    <row r="92" spans="1:7" s="4" customFormat="1">
      <c r="B92" s="2"/>
      <c r="C92" s="2"/>
      <c r="D92" s="2"/>
      <c r="E92" s="1"/>
      <c r="F92" s="2"/>
      <c r="G92" s="2"/>
    </row>
    <row r="93" spans="1:7" s="4" customFormat="1">
      <c r="B93" s="2"/>
      <c r="C93" s="2"/>
      <c r="D93" s="2"/>
      <c r="E93" s="1"/>
      <c r="F93" s="2"/>
      <c r="G93" s="2"/>
    </row>
    <row r="94" spans="1:7" s="4" customFormat="1">
      <c r="B94" s="2"/>
      <c r="C94" s="2"/>
      <c r="D94" s="2"/>
      <c r="E94" s="1"/>
      <c r="F94" s="2"/>
      <c r="G94" s="2"/>
    </row>
    <row r="95" spans="1:7" s="4" customFormat="1">
      <c r="B95" s="2"/>
      <c r="C95" s="2"/>
      <c r="D95" s="2"/>
      <c r="E95" s="1"/>
      <c r="F95" s="2"/>
      <c r="G95" s="2"/>
    </row>
    <row r="96" spans="1:7" s="4" customFormat="1">
      <c r="B96" s="2"/>
      <c r="C96" s="2"/>
      <c r="D96" s="2"/>
      <c r="E96" s="1"/>
      <c r="F96" s="2"/>
      <c r="G96" s="2"/>
    </row>
    <row r="97" spans="2:7" s="4" customFormat="1">
      <c r="B97" s="2"/>
      <c r="C97" s="2"/>
      <c r="D97" s="2"/>
      <c r="E97" s="1"/>
      <c r="F97" s="2"/>
      <c r="G97" s="2"/>
    </row>
    <row r="98" spans="2:7" s="4" customFormat="1">
      <c r="B98" s="2"/>
      <c r="C98" s="2"/>
      <c r="D98" s="2"/>
      <c r="E98" s="1"/>
      <c r="F98" s="2"/>
      <c r="G98" s="2"/>
    </row>
    <row r="99" spans="2:7" s="4" customFormat="1">
      <c r="B99" s="2"/>
      <c r="C99" s="2"/>
      <c r="D99" s="2"/>
      <c r="E99" s="1"/>
      <c r="F99" s="2"/>
      <c r="G99" s="2"/>
    </row>
  </sheetData>
  <mergeCells count="9">
    <mergeCell ref="E77:G77"/>
    <mergeCell ref="B1:G1"/>
    <mergeCell ref="B2:G2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2022-04-12T18:22:59Z</dcterms:modified>
</cp:coreProperties>
</file>