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Area" localSheetId="0">'F6a_EAEPED_COG'!$B$2:$I$167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<sst xmlns="http://schemas.openxmlformats.org/spreadsheetml/2006/main" count="167" uniqueCount="94">
  <si>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</si>
  <si>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</si>
  <si>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</si>
  <si>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</si>
  <si>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</si>
  <si>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</si>
  <si>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</si>
  <si>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</si>
  <si>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</si>
  <si>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</si>
  <si>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</si>
  <si>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</si>
  <si>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</si>
  <si>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</si>
  <si>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</si>
  <si>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</si>
  <si>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</si>
  <si>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</si>
  <si>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</si>
  <si>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</si>
  <si>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</si>
  <si>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</si>
  <si>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</si>
  <si>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</si>
  <si>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</si>
  <si>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</si>
  <si>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</si>
  <si>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</si>
  <si>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</si>
  <si>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</si>
  <si>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</si>
  <si>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</si>
  <si>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</si>
  <si>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</si>
  <si>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</si>
  <si>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</si>
  <si>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</si>
  <si>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</si>
  <si>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</si>
  <si>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</si>
  <si>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</si>
  <si>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</si>
  <si>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</si>
  <si>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</si>
  <si>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</si>
  <si>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</si>
  <si>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</si>
  <si>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</si>
  <si>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</si>
  <si>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</si>
  <si>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</si>
  <si>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</si>
  <si>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</si>
  <si>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</si>
  <si>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</si>
  <si>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</si>
  <si>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</si>
  <si>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</si>
  <si>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</si>
  <si>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</si>
  <si>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</si>
  <si>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</si>
  <si>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</si>
  <si>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</si>
  <si>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</si>
  <si>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</si>
  <si>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</si>
  <si>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</si>
  <si>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</si>
  <si>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</si>
  <si>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</si>
  <si>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</si>
  <si>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</si>
  <si>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</si>
  <si>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</si>
  <si>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</si>
  <si>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</si>
  <si>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</si>
  <si>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</si>
  <si>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</si>
  <si>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</si>
  <si>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</si>
  <si>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</si>
  <si>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</si>
  <si>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</si>
  <si>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</si>
  <si>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</si>
  <si>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PROMOTOR DEL EMPLEO (a)</t>
  </si>
  <si>
    <t>Del 1 de Enero al 30 de Junio de 2020 (b)</t>
  </si>
  <si>
    <t>Bajo protesta de cdecir verdad declaramos que los Estados Financieros y sus Notas son rasonablemente correctos y responsabildiad de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</si>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</sst>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7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K174" sqref="K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6504407</v>
      </c>
      <c r="E10" s="14">
        <f t="shared" si="0"/>
        <v>0</v>
      </c>
      <c r="F10" s="14">
        <f t="shared" si="0"/>
        <v>6504407</v>
      </c>
      <c r="G10" s="14">
        <f t="shared" si="0"/>
        <v>2505027.3</v>
      </c>
      <c r="H10" s="14">
        <f t="shared" si="0"/>
        <v>2505027.3</v>
      </c>
      <c r="I10" s="14">
        <f t="shared" si="0"/>
        <v>3999379.6999999993</v>
      </c>
    </row>
    <row r="11" spans="2:9" ht="12.75">
      <c r="B11" s="3" t="s">
        <v>12</v>
      </c>
      <c r="C11" s="9"/>
      <c r="D11" s="15">
        <f aca="true" t="shared" si="1" ref="D11:I11">SUM(D12:D18)</f>
        <v>5327907</v>
      </c>
      <c r="E11" s="15">
        <f t="shared" si="1"/>
        <v>0</v>
      </c>
      <c r="F11" s="15">
        <f t="shared" si="1"/>
        <v>5327907</v>
      </c>
      <c r="G11" s="15">
        <f t="shared" si="1"/>
        <v>2153994.8</v>
      </c>
      <c r="H11" s="15">
        <f t="shared" si="1"/>
        <v>2153994.8</v>
      </c>
      <c r="I11" s="15">
        <f t="shared" si="1"/>
        <v>3173912.1999999993</v>
      </c>
    </row>
    <row r="12" spans="2:9" ht="12.75">
      <c r="B12" s="13" t="s">
        <v>13</v>
      </c>
      <c r="C12" s="11"/>
      <c r="D12" s="15">
        <v>2693028</v>
      </c>
      <c r="E12" s="16">
        <v>0</v>
      </c>
      <c r="F12" s="16">
        <f>D12+E12</f>
        <v>2693028</v>
      </c>
      <c r="G12" s="16">
        <v>1359891.25</v>
      </c>
      <c r="H12" s="16">
        <v>1359891.25</v>
      </c>
      <c r="I12" s="16">
        <f>F12-G12</f>
        <v>1333136.75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953226</v>
      </c>
      <c r="E14" s="16">
        <v>0</v>
      </c>
      <c r="F14" s="16">
        <f t="shared" si="2"/>
        <v>953226</v>
      </c>
      <c r="G14" s="16">
        <v>122199.2</v>
      </c>
      <c r="H14" s="16">
        <v>122199.2</v>
      </c>
      <c r="I14" s="16">
        <f t="shared" si="3"/>
        <v>831026.8</v>
      </c>
    </row>
    <row r="15" spans="2:9" ht="12.75">
      <c r="B15" s="13" t="s">
        <v>16</v>
      </c>
      <c r="C15" s="11"/>
      <c r="D15" s="15">
        <v>771991</v>
      </c>
      <c r="E15" s="16">
        <v>0</v>
      </c>
      <c r="F15" s="16">
        <f t="shared" si="2"/>
        <v>771991</v>
      </c>
      <c r="G15" s="16">
        <v>376267.45</v>
      </c>
      <c r="H15" s="16">
        <v>376267.45</v>
      </c>
      <c r="I15" s="16">
        <f t="shared" si="3"/>
        <v>395723.55</v>
      </c>
    </row>
    <row r="16" spans="2:9" ht="12.75">
      <c r="B16" s="13" t="s">
        <v>17</v>
      </c>
      <c r="C16" s="11"/>
      <c r="D16" s="15">
        <v>790916</v>
      </c>
      <c r="E16" s="16">
        <v>0</v>
      </c>
      <c r="F16" s="16">
        <f t="shared" si="2"/>
        <v>790916</v>
      </c>
      <c r="G16" s="16">
        <v>292179.28</v>
      </c>
      <c r="H16" s="16">
        <v>292179.28</v>
      </c>
      <c r="I16" s="16">
        <f t="shared" si="3"/>
        <v>498736.72</v>
      </c>
    </row>
    <row r="17" spans="2:9" ht="12.75">
      <c r="B17" s="13" t="s">
        <v>18</v>
      </c>
      <c r="C17" s="11"/>
      <c r="D17" s="15">
        <v>98000</v>
      </c>
      <c r="E17" s="16">
        <v>0</v>
      </c>
      <c r="F17" s="16">
        <f t="shared" si="2"/>
        <v>98000</v>
      </c>
      <c r="G17" s="16">
        <v>0</v>
      </c>
      <c r="H17" s="16">
        <v>0</v>
      </c>
      <c r="I17" s="16">
        <f t="shared" si="3"/>
        <v>98000</v>
      </c>
    </row>
    <row r="18" spans="2:9" ht="12.75">
      <c r="B18" s="13" t="s">
        <v>19</v>
      </c>
      <c r="C18" s="11"/>
      <c r="D18" s="15">
        <v>20746</v>
      </c>
      <c r="E18" s="16">
        <v>0</v>
      </c>
      <c r="F18" s="16">
        <f t="shared" si="2"/>
        <v>20746</v>
      </c>
      <c r="G18" s="16">
        <v>3457.62</v>
      </c>
      <c r="H18" s="16">
        <v>3457.62</v>
      </c>
      <c r="I18" s="16">
        <f t="shared" si="3"/>
        <v>17288.38</v>
      </c>
    </row>
    <row r="19" spans="2:9" ht="12.75">
      <c r="B19" s="3" t="s">
        <v>20</v>
      </c>
      <c r="C19" s="9"/>
      <c r="D19" s="15">
        <f aca="true" t="shared" si="4" ref="D19:I19">SUM(D20:D28)</f>
        <v>154000</v>
      </c>
      <c r="E19" s="15">
        <f t="shared" si="4"/>
        <v>0</v>
      </c>
      <c r="F19" s="15">
        <f t="shared" si="4"/>
        <v>154000</v>
      </c>
      <c r="G19" s="15">
        <f t="shared" si="4"/>
        <v>41734.24</v>
      </c>
      <c r="H19" s="15">
        <f t="shared" si="4"/>
        <v>41734.24</v>
      </c>
      <c r="I19" s="15">
        <f t="shared" si="4"/>
        <v>112265.76000000001</v>
      </c>
    </row>
    <row r="20" spans="2:9" ht="12.75">
      <c r="B20" s="13" t="s">
        <v>21</v>
      </c>
      <c r="C20" s="11"/>
      <c r="D20" s="15">
        <v>60000</v>
      </c>
      <c r="E20" s="16">
        <v>0</v>
      </c>
      <c r="F20" s="15">
        <f aca="true" t="shared" si="5" ref="F20:F28">D20+E20</f>
        <v>60000</v>
      </c>
      <c r="G20" s="16">
        <v>22198.51</v>
      </c>
      <c r="H20" s="16">
        <v>22198.51</v>
      </c>
      <c r="I20" s="16">
        <f>F20-G20</f>
        <v>37801.490000000005</v>
      </c>
    </row>
    <row r="21" spans="2:9" ht="12.75">
      <c r="B21" s="13" t="s">
        <v>22</v>
      </c>
      <c r="C21" s="11"/>
      <c r="D21" s="15">
        <v>24000</v>
      </c>
      <c r="E21" s="16">
        <v>0</v>
      </c>
      <c r="F21" s="15">
        <f t="shared" si="5"/>
        <v>24000</v>
      </c>
      <c r="G21" s="16">
        <v>4039</v>
      </c>
      <c r="H21" s="16">
        <v>4039</v>
      </c>
      <c r="I21" s="16">
        <f aca="true" t="shared" si="6" ref="I21:I83">F21-G21</f>
        <v>19961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60000</v>
      </c>
      <c r="E25" s="16">
        <v>0</v>
      </c>
      <c r="F25" s="15">
        <f t="shared" si="5"/>
        <v>60000</v>
      </c>
      <c r="G25" s="16">
        <v>15496.73</v>
      </c>
      <c r="H25" s="16">
        <v>15496.73</v>
      </c>
      <c r="I25" s="16">
        <f t="shared" si="6"/>
        <v>44503.270000000004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1022500</v>
      </c>
      <c r="E29" s="15">
        <f t="shared" si="7"/>
        <v>0</v>
      </c>
      <c r="F29" s="15">
        <f t="shared" si="7"/>
        <v>1022500</v>
      </c>
      <c r="G29" s="15">
        <f t="shared" si="7"/>
        <v>309298.26</v>
      </c>
      <c r="H29" s="15">
        <f t="shared" si="7"/>
        <v>309298.26</v>
      </c>
      <c r="I29" s="15">
        <f t="shared" si="7"/>
        <v>713201.74</v>
      </c>
    </row>
    <row r="30" spans="2:9" ht="12.75">
      <c r="B30" s="13" t="s">
        <v>31</v>
      </c>
      <c r="C30" s="11"/>
      <c r="D30" s="15">
        <v>7500</v>
      </c>
      <c r="E30" s="16">
        <v>0</v>
      </c>
      <c r="F30" s="15">
        <f aca="true" t="shared" si="8" ref="F30:F38">D30+E30</f>
        <v>7500</v>
      </c>
      <c r="G30" s="16">
        <v>2630.62</v>
      </c>
      <c r="H30" s="16">
        <v>2630.62</v>
      </c>
      <c r="I30" s="16">
        <f t="shared" si="6"/>
        <v>4869.38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180000</v>
      </c>
      <c r="E32" s="16">
        <v>0</v>
      </c>
      <c r="F32" s="15">
        <f t="shared" si="8"/>
        <v>180000</v>
      </c>
      <c r="G32" s="16">
        <v>75718.04</v>
      </c>
      <c r="H32" s="16">
        <v>75718.04</v>
      </c>
      <c r="I32" s="16">
        <f t="shared" si="6"/>
        <v>104281.96</v>
      </c>
    </row>
    <row r="33" spans="2:9" ht="12.75">
      <c r="B33" s="13" t="s">
        <v>34</v>
      </c>
      <c r="C33" s="11"/>
      <c r="D33" s="15">
        <v>360000</v>
      </c>
      <c r="E33" s="16">
        <v>0</v>
      </c>
      <c r="F33" s="15">
        <f t="shared" si="8"/>
        <v>360000</v>
      </c>
      <c r="G33" s="16">
        <v>170579.6</v>
      </c>
      <c r="H33" s="16">
        <v>170579.6</v>
      </c>
      <c r="I33" s="16">
        <f t="shared" si="6"/>
        <v>189420.4</v>
      </c>
    </row>
    <row r="34" spans="2:9" ht="12.75">
      <c r="B34" s="13" t="s">
        <v>35</v>
      </c>
      <c r="C34" s="11"/>
      <c r="D34" s="15">
        <v>90000</v>
      </c>
      <c r="E34" s="16">
        <v>0</v>
      </c>
      <c r="F34" s="15">
        <f t="shared" si="8"/>
        <v>90000</v>
      </c>
      <c r="G34" s="16">
        <v>21670</v>
      </c>
      <c r="H34" s="16">
        <v>21670</v>
      </c>
      <c r="I34" s="16">
        <f t="shared" si="6"/>
        <v>68330</v>
      </c>
    </row>
    <row r="35" spans="2:9" ht="12.75">
      <c r="B35" s="13" t="s">
        <v>36</v>
      </c>
      <c r="C35" s="11"/>
      <c r="D35" s="15">
        <v>250000</v>
      </c>
      <c r="E35" s="16">
        <v>0</v>
      </c>
      <c r="F35" s="15">
        <f t="shared" si="8"/>
        <v>250000</v>
      </c>
      <c r="G35" s="16">
        <v>0</v>
      </c>
      <c r="H35" s="16">
        <v>0</v>
      </c>
      <c r="I35" s="16">
        <f t="shared" si="6"/>
        <v>250000</v>
      </c>
    </row>
    <row r="36" spans="2:9" ht="12.75">
      <c r="B36" s="13" t="s">
        <v>37</v>
      </c>
      <c r="C36" s="11"/>
      <c r="D36" s="15">
        <v>35000</v>
      </c>
      <c r="E36" s="16">
        <v>0</v>
      </c>
      <c r="F36" s="15">
        <f t="shared" si="8"/>
        <v>35000</v>
      </c>
      <c r="G36" s="16">
        <v>6016</v>
      </c>
      <c r="H36" s="16">
        <v>6016</v>
      </c>
      <c r="I36" s="16">
        <f t="shared" si="6"/>
        <v>28984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0</v>
      </c>
      <c r="H37" s="16">
        <v>0</v>
      </c>
      <c r="I37" s="16">
        <f t="shared" si="6"/>
        <v>15000</v>
      </c>
    </row>
    <row r="38" spans="2:9" ht="12.75">
      <c r="B38" s="13" t="s">
        <v>39</v>
      </c>
      <c r="C38" s="11"/>
      <c r="D38" s="15">
        <v>85000</v>
      </c>
      <c r="E38" s="16">
        <v>0</v>
      </c>
      <c r="F38" s="15">
        <f t="shared" si="8"/>
        <v>85000</v>
      </c>
      <c r="G38" s="16">
        <v>32684</v>
      </c>
      <c r="H38" s="16">
        <v>32684</v>
      </c>
      <c r="I38" s="16">
        <f t="shared" si="6"/>
        <v>52316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6504407</v>
      </c>
      <c r="E160" s="14">
        <f t="shared" si="21"/>
        <v>0</v>
      </c>
      <c r="F160" s="14">
        <f t="shared" si="21"/>
        <v>6504407</v>
      </c>
      <c r="G160" s="14">
        <f t="shared" si="21"/>
        <v>2505027.3</v>
      </c>
      <c r="H160" s="14">
        <f t="shared" si="21"/>
        <v>2505027.3</v>
      </c>
      <c r="I160" s="14">
        <f t="shared" si="21"/>
        <v>3999379.6999999993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spans="2:7" ht="12.75">
      <c r="B162" s="43" t="s">
        <v>89</v>
      </c>
      <c r="C162" s="43"/>
      <c r="D162" s="43"/>
      <c r="E162" s="43"/>
      <c r="F162" s="44"/>
      <c r="G162" s="44"/>
    </row>
    <row r="163" spans="3:7" ht="12.75">
      <c r="C163" s="44"/>
      <c r="D163" s="44"/>
      <c r="F163" s="44"/>
      <c r="G163" s="44"/>
    </row>
    <row r="164" spans="3:7" ht="12.75">
      <c r="C164" s="44"/>
      <c r="D164" s="44"/>
      <c r="F164" s="44"/>
      <c r="G164" s="44"/>
    </row>
    <row r="165" spans="3:7" ht="12.75">
      <c r="C165" s="44"/>
      <c r="D165" s="44"/>
      <c r="F165" s="44"/>
      <c r="G165" s="44"/>
    </row>
    <row r="166" spans="2:9" ht="15" customHeight="1">
      <c r="B166" s="45" t="s">
        <v>90</v>
      </c>
      <c r="C166" s="45"/>
      <c r="D166" s="44"/>
      <c r="H166" s="45" t="s">
        <v>91</v>
      </c>
      <c r="I166" s="45"/>
    </row>
    <row r="167" spans="2:9" ht="15" customHeight="1">
      <c r="B167" s="46" t="s">
        <v>92</v>
      </c>
      <c r="C167" s="46"/>
      <c r="D167" s="44"/>
      <c r="H167" s="46" t="s">
        <v>93</v>
      </c>
      <c r="I167" s="46"/>
    </row>
  </sheetData>
  <sheetProtection/>
  <mergeCells count="17">
    <mergeCell ref="B162:E162"/>
    <mergeCell ref="H166:I166"/>
    <mergeCell ref="H167:I167"/>
    <mergeCell ref="B166:C166"/>
    <mergeCell ref="B167:C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1.1023622047244095" right="0.7086614173228347" top="0.7480314960629921" bottom="0.7480314960629921" header="0.31496062992125984" footer="0.31496062992125984"/>
  <pageSetup fitToHeight="0" horizontalDpi="600" verticalDpi="600" orientation="portrait" scale="55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2020-07-15T21:57:28Z</cp:lastPrinted>
  <dcterms:created xsi:type="dcterms:W3CDTF">2016-10-11T20:25:15Z</dcterms:created>
  <dcterms:modified xsi:type="dcterms:W3CDTF">2020-07-15T22:01:14Z</dcterms:modified>
  <cp:category/>
  <cp:version/>
  <cp:contentType/>
  <cp:contentStatus/>
</cp:coreProperties>
</file>